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7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<sst xmlns="http://schemas.openxmlformats.org/spreadsheetml/2006/main" count="13" uniqueCount="12">
  <si>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Numero di spire</t>
  </si>
  <si>
    <t>Lunghezza circuito magnetico</t>
  </si>
  <si>
    <t>Area circuito magnetico</t>
  </si>
  <si>
    <t>CALCOLO DELLA PERMEABILITA' RELATIVA</t>
  </si>
  <si>
    <t>mmq</t>
  </si>
  <si>
    <t>FREQUENZE</t>
  </si>
  <si>
    <t>Rs</t>
  </si>
  <si>
    <t>Xs</t>
  </si>
  <si>
    <t>mu'</t>
  </si>
  <si>
    <t>mu"</t>
  </si>
  <si>
    <t>Ferrite</t>
  </si>
  <si>
    <t>33 50 79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</si>
</sst>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Foglio1!$D$9:$D$16</c:f>
              <c:numCache>
                <c:ptCount val="8"/>
                <c:pt idx="0">
                  <c:v>58.246937528803585</c:v>
                </c:pt>
                <c:pt idx="1">
                  <c:v>28.04482177312766</c:v>
                </c:pt>
                <c:pt idx="2">
                  <c:v>52.853702572432894</c:v>
                </c:pt>
                <c:pt idx="3">
                  <c:v>95.7109302116491</c:v>
                </c:pt>
                <c:pt idx="4">
                  <c:v>113.07562755004831</c:v>
                </c:pt>
                <c:pt idx="5">
                  <c:v>122.14537760343791</c:v>
                </c:pt>
                <c:pt idx="6">
                  <c:v>123.12197484536762</c:v>
                </c:pt>
                <c:pt idx="7">
                  <c:v>0.08681071073709694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Foglio1!$E$9:$E$16</c:f>
              <c:numCache>
                <c:ptCount val="8"/>
                <c:pt idx="0">
                  <c:v>271.81904180108336</c:v>
                </c:pt>
                <c:pt idx="1">
                  <c:v>221.12263321119883</c:v>
                </c:pt>
                <c:pt idx="2">
                  <c:v>223.81925068938418</c:v>
                </c:pt>
                <c:pt idx="3">
                  <c:v>180.75692819971442</c:v>
                </c:pt>
                <c:pt idx="4">
                  <c:v>126.33842787937682</c:v>
                </c:pt>
                <c:pt idx="5">
                  <c:v>89.05674173026779</c:v>
                </c:pt>
                <c:pt idx="6">
                  <c:v>53.76125383405665</c:v>
                </c:pt>
                <c:pt idx="7">
                  <c:v>0.020728035422775036</c:v>
                </c:pt>
              </c:numCache>
            </c:numRef>
          </c:val>
          <c:smooth val="0"/>
        </c:ser>
        <c:axId val="45628321"/>
        <c:axId val="50677466"/>
      </c:lineChart>
      <c:catAx>
        <c:axId val="4562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77466"/>
        <c:crosses val="autoZero"/>
        <c:auto val="1"/>
        <c:lblOffset val="100"/>
        <c:noMultiLvlLbl val="0"/>
      </c:catAx>
      <c:valAx>
        <c:axId val="50677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2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85725</xdr:rowOff>
    </xdr:from>
    <xdr:to>
      <xdr:col>14</xdr:col>
      <xdr:colOff>457200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4619625" y="571500"/>
        <a:ext cx="5581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F3" sqref="F3"/>
    </sheetView>
  </sheetViews>
  <sheetFormatPr defaultColWidth="9.140625" defaultRowHeight="12.75"/>
  <cols>
    <col min="1" max="1" width="27.28125" style="0" customWidth="1"/>
  </cols>
  <sheetData>
    <row r="1" ht="12.75">
      <c r="A1" s="4" t="s">
        <v>3</v>
      </c>
    </row>
    <row r="2" ht="12.75">
      <c r="A2" s="4"/>
    </row>
    <row r="3" spans="1:2" ht="12.75">
      <c r="A3" s="4" t="s">
        <v>10</v>
      </c>
      <c r="B3" t="s">
        <v>11</v>
      </c>
    </row>
    <row r="4" spans="1:2" ht="12.75">
      <c r="A4" t="s">
        <v>0</v>
      </c>
      <c r="B4">
        <v>1</v>
      </c>
    </row>
    <row r="5" spans="1:3" ht="12.75">
      <c r="A5" t="s">
        <v>2</v>
      </c>
      <c r="B5">
        <v>398</v>
      </c>
      <c r="C5" t="s">
        <v>4</v>
      </c>
    </row>
    <row r="6" spans="1:3" ht="12.75">
      <c r="A6" t="s">
        <v>1</v>
      </c>
      <c r="B6">
        <v>61</v>
      </c>
      <c r="C6" t="s">
        <v>4</v>
      </c>
    </row>
    <row r="8" spans="1:5" ht="12.75">
      <c r="A8" s="2" t="s">
        <v>5</v>
      </c>
      <c r="B8" s="2" t="s">
        <v>6</v>
      </c>
      <c r="C8" s="2" t="s">
        <v>7</v>
      </c>
      <c r="D8" s="2" t="s">
        <v>9</v>
      </c>
      <c r="E8" s="2" t="s">
        <v>8</v>
      </c>
    </row>
    <row r="9" spans="1:5" ht="12.75">
      <c r="A9" s="1">
        <v>0.1</v>
      </c>
      <c r="B9" s="3">
        <v>0.3</v>
      </c>
      <c r="C9" s="3">
        <v>1.4</v>
      </c>
      <c r="D9" s="5">
        <f>B9/(6.28*$A9*1.257*($B$5/$B$6)*10^-3)</f>
        <v>58.246937528803585</v>
      </c>
      <c r="E9" s="5">
        <f>C9/(6.28*$A9*1.257*($B$5/$B$6)*10^-3)</f>
        <v>271.81904180108336</v>
      </c>
    </row>
    <row r="10" spans="1:5" ht="12.75">
      <c r="A10" s="1">
        <v>1.8</v>
      </c>
      <c r="B10" s="3">
        <v>2.6</v>
      </c>
      <c r="C10" s="3">
        <v>20.5</v>
      </c>
      <c r="D10" s="5">
        <f>B10/(6.28*$A10*1.257*($B$5/$B$6)*10^-3)</f>
        <v>28.04482177312766</v>
      </c>
      <c r="E10" s="5">
        <f>C10/(6.28*$A10*1.257*($B$5/$B$6)*10^-3)</f>
        <v>221.12263321119883</v>
      </c>
    </row>
    <row r="11" spans="1:5" ht="12.75">
      <c r="A11" s="1">
        <v>3.6</v>
      </c>
      <c r="B11" s="3">
        <v>9.8</v>
      </c>
      <c r="C11" s="3">
        <v>41.5</v>
      </c>
      <c r="D11" s="5">
        <f>B11/(6.28*$A11*1.257*($B$5/$B$6)*10^-3)</f>
        <v>52.853702572432894</v>
      </c>
      <c r="E11" s="5">
        <f>C11/(6.28*$A11*1.257*($B$5/$B$6)*10^-3)</f>
        <v>223.81925068938418</v>
      </c>
    </row>
    <row r="12" spans="1:5" ht="12.75">
      <c r="A12" s="1">
        <v>7.1</v>
      </c>
      <c r="B12" s="3">
        <v>35</v>
      </c>
      <c r="C12" s="3">
        <v>66.1</v>
      </c>
      <c r="D12" s="5">
        <f>B12/(6.28*$A12*1.257*($B$5/$B$6)*10^-3)</f>
        <v>95.7109302116491</v>
      </c>
      <c r="E12" s="5">
        <f>C12/(6.28*$A12*1.257*($B$5/$B$6)*10^-3)</f>
        <v>180.75692819971442</v>
      </c>
    </row>
    <row r="13" spans="1:5" ht="12.75">
      <c r="A13" s="1">
        <v>14.2</v>
      </c>
      <c r="B13" s="3">
        <v>82.7</v>
      </c>
      <c r="C13" s="3">
        <v>92.4</v>
      </c>
      <c r="D13" s="5">
        <f>B13/(6.28*$A13*1.257*($B$5/$B$6)*10^-3)</f>
        <v>113.07562755004831</v>
      </c>
      <c r="E13" s="5">
        <f>C13/(6.28*$A13*1.257*($B$5/$B$6)*10^-3)</f>
        <v>126.33842787937682</v>
      </c>
    </row>
    <row r="14" spans="1:5" ht="12.75">
      <c r="A14" s="1">
        <v>21.3</v>
      </c>
      <c r="B14" s="3">
        <v>134</v>
      </c>
      <c r="C14" s="3">
        <v>97.7</v>
      </c>
      <c r="D14" s="5">
        <f>B14/(6.28*$A14*1.257*($B$5/$B$6)*10^-3)</f>
        <v>122.14537760343791</v>
      </c>
      <c r="E14" s="5">
        <f>C14/(6.28*$A14*1.257*($B$5/$B$6)*10^-3)</f>
        <v>89.05674173026779</v>
      </c>
    </row>
    <row r="15" spans="1:5" ht="12.75">
      <c r="A15" s="1">
        <v>29</v>
      </c>
      <c r="B15" s="3">
        <v>183.9</v>
      </c>
      <c r="C15" s="3">
        <v>80.3</v>
      </c>
      <c r="D15" s="5">
        <f>B15/(6.28*$A15*1.257*($B$5/$B$6)*10^-3)</f>
        <v>123.12197484536762</v>
      </c>
      <c r="E15" s="5">
        <f>C15/(6.28*$A15*1.257*($B$5/$B$6)*10^-3)</f>
        <v>53.76125383405665</v>
      </c>
    </row>
    <row r="16" spans="1:5" ht="12.75">
      <c r="A16" s="1">
        <v>50300</v>
      </c>
      <c r="B16" s="3">
        <v>224.9</v>
      </c>
      <c r="C16" s="3">
        <v>53.7</v>
      </c>
      <c r="D16" s="5">
        <f>B16/(6.28*$A16*1.257*($B$5/$B$6)*10^-3)</f>
        <v>0.08681071073709694</v>
      </c>
      <c r="E16" s="5">
        <f>C16/(6.28*$A16*1.257*($B$5/$B$6)*10^-3)</f>
        <v>0.020728035422775036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lucio</dc:creator>
  <cp:keywords/>
  <dc:description/>
  <cp:lastModifiedBy>lucio</cp:lastModifiedBy>
  <dcterms:created xsi:type="dcterms:W3CDTF">2011-07-18T17:35:16Z</dcterms:created>
  <dcterms:modified xsi:type="dcterms:W3CDTF">2011-07-18T19:51:12Z</dcterms:modified>
  <cp:category/>
  <cp:version/>
  <cp:contentType/>
  <cp:contentStatus/>
</cp:coreProperties>
</file>